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120" yWindow="60" windowWidth="19035" windowHeight="115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/>
  <c r="D12" i="1" l="1"/>
  <c r="E10" i="1" l="1"/>
  <c r="E8" i="1"/>
  <c r="E11" i="1"/>
  <c r="E7" i="1"/>
  <c r="E6" i="1"/>
  <c r="E9" i="1"/>
</calcChain>
</file>

<file path=xl/sharedStrings.xml><?xml version="1.0" encoding="utf-8"?>
<sst xmlns="http://schemas.openxmlformats.org/spreadsheetml/2006/main" count="17" uniqueCount="17">
  <si>
    <t>тыс. руб. без НДС</t>
  </si>
  <si>
    <t>№ п/п</t>
  </si>
  <si>
    <t>Наименование показателя</t>
  </si>
  <si>
    <t>Удельный вес, %</t>
  </si>
  <si>
    <t>Советник генерального директора</t>
  </si>
  <si>
    <t>ОАО "Алтайкрайэнерго"</t>
  </si>
  <si>
    <t>А.А. Катнов</t>
  </si>
  <si>
    <t>Структура и объем затрат на производство и реализацию товаров (работ, услуг) за 2014 год ОАО «Алтайкрайэнерго»</t>
  </si>
  <si>
    <t>Сумма, тыс.руб.</t>
  </si>
  <si>
    <t>Покупная электроэнергия и мощность</t>
  </si>
  <si>
    <t>Услуги инфраструктурных организаций оптового рынка электроэнергии (мощности)</t>
  </si>
  <si>
    <t>Услуги по передаче электроэнергии</t>
  </si>
  <si>
    <t>Расходы на реализацию, относимые на услуги гарантирующего поставщика, уменьшающие налогооблагаемую базу налога на прибыль</t>
  </si>
  <si>
    <t>Внереализационные расходы на реализацию, относимые на услуги гарантирующего поставщика, уменьшающие налогооблагаемую базу налога на прибыль</t>
  </si>
  <si>
    <t xml:space="preserve">Итого*: затраты на производство и реализацию </t>
  </si>
  <si>
    <t>*без учета создания резерва по сомнительным долгам</t>
  </si>
  <si>
    <t>Внереализационные расходы на реализацию, относимые на услуги гарантирующего поставщика, не принимаемые в уменьшение налогооблагаемой базы налога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</si>
</sst>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0"/>
  <sheetViews>
    <sheetView tabSelected="1" workbookViewId="0">
      <selection activeCell="D8" sqref="D8"/>
    </sheetView>
  </sheetViews>
  <sheetFormatPr defaultRowHeight="15.75" x14ac:dyDescent="0.25"/>
  <cols>
    <col min="1" max="1" width="9.140625" style="2"/>
    <col min="2" max="2" width="10.28515625" style="2" customWidth="1"/>
    <col min="3" max="3" width="41.42578125" style="2" customWidth="1"/>
    <col min="4" max="4" width="18.28515625" style="2" customWidth="1"/>
    <col min="5" max="5" width="18.140625" style="2" customWidth="1"/>
    <col min="6" max="16384" width="9.140625" style="2"/>
  </cols>
  <sheetData>
    <row r="2" spans="2:5" ht="33" customHeight="1" x14ac:dyDescent="0.3">
      <c r="B2" s="11" t="s">
        <v>7</v>
      </c>
      <c r="C2" s="11"/>
      <c r="D2" s="11"/>
      <c r="E2" s="11"/>
    </row>
    <row r="3" spans="2:5" ht="33" customHeight="1" x14ac:dyDescent="0.25">
      <c r="B3" s="9"/>
      <c r="C3" s="9"/>
      <c r="D3" s="9"/>
      <c r="E3" s="9"/>
    </row>
    <row r="4" spans="2:5" x14ac:dyDescent="0.25">
      <c r="B4" s="12" t="s">
        <v>0</v>
      </c>
      <c r="C4" s="12"/>
      <c r="D4" s="12"/>
      <c r="E4" s="12"/>
    </row>
    <row r="5" spans="2:5" x14ac:dyDescent="0.25">
      <c r="B5" s="5" t="s">
        <v>1</v>
      </c>
      <c r="C5" s="5" t="s">
        <v>2</v>
      </c>
      <c r="D5" s="5" t="s">
        <v>8</v>
      </c>
      <c r="E5" s="5" t="s">
        <v>3</v>
      </c>
    </row>
    <row r="6" spans="2:5" x14ac:dyDescent="0.25">
      <c r="B6" s="5">
        <v>1</v>
      </c>
      <c r="C6" s="6" t="s">
        <v>9</v>
      </c>
      <c r="D6" s="7">
        <v>2134725.8759999997</v>
      </c>
      <c r="E6" s="8">
        <f t="shared" ref="E6:E11" si="0">(D6*E$12)/D$12</f>
        <v>44.084842756114135</v>
      </c>
    </row>
    <row r="7" spans="2:5" x14ac:dyDescent="0.25">
      <c r="B7" s="5">
        <v>2</v>
      </c>
      <c r="C7" s="6" t="s">
        <v>11</v>
      </c>
      <c r="D7" s="7">
        <f>1038790.22+1459616.9+31992.38-43263.94</f>
        <v>2487135.56</v>
      </c>
      <c r="E7" s="8">
        <f t="shared" si="0"/>
        <v>51.362557276529635</v>
      </c>
    </row>
    <row r="8" spans="2:5" ht="47.25" x14ac:dyDescent="0.25">
      <c r="B8" s="5">
        <v>3</v>
      </c>
      <c r="C8" s="6" t="s">
        <v>10</v>
      </c>
      <c r="D8" s="7">
        <v>5219.9576540549997</v>
      </c>
      <c r="E8" s="8">
        <f t="shared" si="0"/>
        <v>0.10779885837322803</v>
      </c>
    </row>
    <row r="9" spans="2:5" ht="63" x14ac:dyDescent="0.25">
      <c r="B9" s="5">
        <v>4</v>
      </c>
      <c r="C9" s="6" t="s">
        <v>12</v>
      </c>
      <c r="D9" s="7">
        <v>180581.511132235</v>
      </c>
      <c r="E9" s="8">
        <f t="shared" si="0"/>
        <v>3.7292411229131774</v>
      </c>
    </row>
    <row r="10" spans="2:5" ht="78.75" x14ac:dyDescent="0.25">
      <c r="B10" s="5">
        <v>5</v>
      </c>
      <c r="C10" s="6" t="s">
        <v>13</v>
      </c>
      <c r="D10" s="7">
        <v>32686.46182</v>
      </c>
      <c r="E10" s="8">
        <f t="shared" si="0"/>
        <v>0.6750175963053856</v>
      </c>
    </row>
    <row r="11" spans="2:5" ht="94.5" x14ac:dyDescent="0.25">
      <c r="B11" s="5">
        <v>6</v>
      </c>
      <c r="C11" s="6" t="s">
        <v>16</v>
      </c>
      <c r="D11" s="7">
        <v>1963.18923</v>
      </c>
      <c r="E11" s="8">
        <f t="shared" si="0"/>
        <v>4.0542389764448995E-2</v>
      </c>
    </row>
    <row r="12" spans="2:5" ht="31.5" x14ac:dyDescent="0.25">
      <c r="B12" s="5">
        <v>7</v>
      </c>
      <c r="C12" s="6" t="s">
        <v>14</v>
      </c>
      <c r="D12" s="7">
        <f>D6+D7+D8+D9+D10+D11</f>
        <v>4842312.5558362892</v>
      </c>
      <c r="E12" s="8">
        <v>100</v>
      </c>
    </row>
    <row r="13" spans="2:5" x14ac:dyDescent="0.25">
      <c r="B13" s="1"/>
      <c r="C13" s="2" t="s">
        <v>15</v>
      </c>
      <c r="D13" s="4"/>
      <c r="E13" s="3"/>
    </row>
    <row r="14" spans="2:5" x14ac:dyDescent="0.25">
      <c r="B14" s="10"/>
    </row>
    <row r="15" spans="2:5" x14ac:dyDescent="0.25">
      <c r="B15" s="10"/>
    </row>
    <row r="16" spans="2:5" x14ac:dyDescent="0.25">
      <c r="B16" s="10"/>
    </row>
    <row r="19" spans="2:5" hidden="1" x14ac:dyDescent="0.25">
      <c r="B19" s="2" t="s">
        <v>4</v>
      </c>
      <c r="E19" s="2" t="s">
        <v>6</v>
      </c>
    </row>
    <row r="20" spans="2:5" hidden="1" x14ac:dyDescent="0.25">
      <c r="B20" s="2" t="s">
        <v>5</v>
      </c>
    </row>
  </sheetData>
  <mergeCells count="2">
    <mergeCell ref="B2:E2"/>
    <mergeCell ref="B4:E4"/>
  </mergeCells>
  <pageMargins left="0.70866141732283472" right="0.39370078740157483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reg_kontora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Леонидовна Бабина</dc:creator>
  <cp:lastModifiedBy>Татьяна Валентиновна Раздобудина</cp:lastModifiedBy>
  <cp:lastPrinted>2015-05-28T10:37:20Z</cp:lastPrinted>
  <dcterms:created xsi:type="dcterms:W3CDTF">2014-05-21T03:40:12Z</dcterms:created>
  <dcterms:modified xsi:type="dcterms:W3CDTF">2015-05-28T10:37:37Z</dcterms:modified>
</cp:coreProperties>
</file>